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21\Desktop\"/>
    </mc:Choice>
  </mc:AlternateContent>
  <xr:revisionPtr revIDLastSave="0" documentId="13_ncr:1_{A10A7195-6067-4A38-BAE8-C121DF191F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Лист1!$A$15:$O$17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9" i="1" l="1"/>
  <c r="E21" i="1" l="1"/>
  <c r="F21" i="1"/>
  <c r="G21" i="1"/>
  <c r="H21" i="1"/>
  <c r="I21" i="1"/>
  <c r="J21" i="1"/>
  <c r="K21" i="1"/>
  <c r="L21" i="1"/>
  <c r="M21" i="1"/>
  <c r="N21" i="1"/>
  <c r="F29" i="1" l="1"/>
  <c r="G29" i="1"/>
  <c r="H29" i="1"/>
  <c r="I29" i="1"/>
  <c r="K29" i="1"/>
  <c r="L29" i="1"/>
  <c r="M29" i="1"/>
  <c r="N29" i="1"/>
  <c r="E29" i="1"/>
  <c r="N41" i="1" l="1"/>
  <c r="M41" i="1"/>
  <c r="L41" i="1"/>
  <c r="K41" i="1"/>
  <c r="J41" i="1"/>
  <c r="I41" i="1"/>
  <c r="H41" i="1"/>
  <c r="G41" i="1"/>
  <c r="F41" i="1"/>
  <c r="E41" i="1"/>
  <c r="F43" i="1" l="1"/>
  <c r="G43" i="1"/>
  <c r="H43" i="1"/>
  <c r="I43" i="1"/>
  <c r="J43" i="1"/>
  <c r="K43" i="1"/>
  <c r="L43" i="1"/>
  <c r="M43" i="1"/>
  <c r="N43" i="1"/>
  <c r="E43" i="1"/>
  <c r="F31" i="1" l="1"/>
  <c r="G31" i="1"/>
  <c r="H31" i="1"/>
  <c r="I31" i="1"/>
  <c r="J31" i="1"/>
  <c r="K31" i="1"/>
  <c r="L31" i="1"/>
  <c r="M31" i="1"/>
  <c r="N31" i="1"/>
  <c r="E31" i="1"/>
  <c r="F45" i="1" l="1"/>
  <c r="G45" i="1"/>
  <c r="H45" i="1"/>
  <c r="I45" i="1"/>
  <c r="J45" i="1"/>
  <c r="K45" i="1"/>
  <c r="L45" i="1"/>
  <c r="M45" i="1"/>
  <c r="N45" i="1"/>
  <c r="E45" i="1"/>
  <c r="F39" i="1"/>
  <c r="G39" i="1"/>
  <c r="H39" i="1"/>
  <c r="I39" i="1"/>
  <c r="J39" i="1"/>
  <c r="K39" i="1"/>
  <c r="L39" i="1"/>
  <c r="M39" i="1"/>
  <c r="N39" i="1"/>
  <c r="E39" i="1"/>
  <c r="F35" i="1" l="1"/>
  <c r="G35" i="1"/>
  <c r="H35" i="1"/>
  <c r="I35" i="1"/>
  <c r="J35" i="1"/>
  <c r="K35" i="1"/>
  <c r="L35" i="1"/>
  <c r="M35" i="1"/>
  <c r="N35" i="1"/>
  <c r="E35" i="1"/>
</calcChain>
</file>

<file path=xl/sharedStrings.xml><?xml version="1.0" encoding="utf-8"?>
<sst xmlns="http://schemas.openxmlformats.org/spreadsheetml/2006/main" count="149" uniqueCount="90">
  <si>
    <t>Великий Новгород</t>
  </si>
  <si>
    <t>Краснодар</t>
  </si>
  <si>
    <t>Магнитогорск</t>
  </si>
  <si>
    <t>Мурманск</t>
  </si>
  <si>
    <t>Псков</t>
  </si>
  <si>
    <t>Ростов-на-Дону</t>
  </si>
  <si>
    <t>(966) 175-45-90</t>
  </si>
  <si>
    <t>Москва склад Юг:</t>
  </si>
  <si>
    <t>Москва склад Север:</t>
  </si>
  <si>
    <t>(966) 175-45-83</t>
  </si>
  <si>
    <t>Санкт-Петербург склад Юг:</t>
  </si>
  <si>
    <t>Минимальная цена</t>
  </si>
  <si>
    <t>101 - 200</t>
  </si>
  <si>
    <t>201-300</t>
  </si>
  <si>
    <t>301-500</t>
  </si>
  <si>
    <t>501-800</t>
  </si>
  <si>
    <t>801-1000</t>
  </si>
  <si>
    <t>1001-1200</t>
  </si>
  <si>
    <t>1201-1500</t>
  </si>
  <si>
    <t>1501-2000</t>
  </si>
  <si>
    <t>2001-3000</t>
  </si>
  <si>
    <t>от 3001</t>
  </si>
  <si>
    <t>Движение Вашего бизнеса - Наша работа!</t>
  </si>
  <si>
    <t>* Стоимость въезда на терминалы в городах:</t>
  </si>
  <si>
    <t>Примечание:</t>
  </si>
  <si>
    <t>договор</t>
  </si>
  <si>
    <t xml:space="preserve">В пути </t>
  </si>
  <si>
    <t>3-4 дня</t>
  </si>
  <si>
    <t>4 дня</t>
  </si>
  <si>
    <t>1 день</t>
  </si>
  <si>
    <t>2-3 дня</t>
  </si>
  <si>
    <t>2 дня</t>
  </si>
  <si>
    <t>Санкт-Петербург*</t>
  </si>
  <si>
    <t>Тверь*</t>
  </si>
  <si>
    <t>Уфа*</t>
  </si>
  <si>
    <t>Великие Луки**</t>
  </si>
  <si>
    <t>руб./кг</t>
  </si>
  <si>
    <t>руб./м3</t>
  </si>
  <si>
    <t>руб/кг</t>
  </si>
  <si>
    <t>руб/м3</t>
  </si>
  <si>
    <t>2. Слежение груза не берется при перевозке груза по минимальной цене</t>
  </si>
  <si>
    <t xml:space="preserve">3. При сдаче груза необходимо предоставить накладную, счет-фактуру, сертификаты (если груз подлежит сертификации), доверенность. Указанные документы необходимы для транспортировки груза по территории России и получателю не передаются. Если документы необходимо передать получателю, то оригиналы должны быть вложены в груз, а копии документов представлены для перевозки. </t>
  </si>
  <si>
    <t>4. Экспедиторская расписка является разовым договором на оказание экспедиторских услуг.</t>
  </si>
  <si>
    <t>8. Груз на поддонах стандартного размера (1,2х0,8) при условии веса не более 1000 кг. и высотой до 2м. считается стандартным.</t>
  </si>
  <si>
    <r>
      <t xml:space="preserve">5. При оформлении приемной накладной необходимо указывать полные реквизиты отправителя, получателя и плательщика, а в случае, если отправителем или получателем является частное лицо, то необходимо указывать паспортные данные частных лиц, полные фамилию, имя, отчество. </t>
    </r>
    <r>
      <rPr>
        <b/>
        <sz val="14"/>
        <rFont val="Times New Roman"/>
        <family val="1"/>
        <charset val="204"/>
      </rPr>
      <t>Иметь Доверенность на сдачу груза.</t>
    </r>
  </si>
  <si>
    <t>Из Москвы*</t>
  </si>
  <si>
    <t xml:space="preserve">Стоимость грузоперевозки </t>
  </si>
  <si>
    <t xml:space="preserve">    - Уфа:                        50 руб.</t>
  </si>
  <si>
    <t>до 100</t>
  </si>
  <si>
    <t>1. Оформление и отслеживание груза до места назначения - 70 руб.</t>
  </si>
  <si>
    <r>
      <t xml:space="preserve">10. МЫ ДОСТАВЛЯЕМ ГРУЗЫ НАШИХ КЛИЕНТОВ В ГИПЕРМАРКЕТЫ </t>
    </r>
    <r>
      <rPr>
        <b/>
        <sz val="14"/>
        <color theme="1"/>
        <rFont val="Times New Roman"/>
        <family val="1"/>
        <charset val="204"/>
      </rPr>
      <t>АШАН</t>
    </r>
    <r>
      <rPr>
        <sz val="14"/>
        <color theme="1"/>
        <rFont val="Times New Roman"/>
        <family val="1"/>
        <charset val="204"/>
      </rPr>
      <t xml:space="preserve">, </t>
    </r>
    <r>
      <rPr>
        <b/>
        <sz val="14"/>
        <color theme="1"/>
        <rFont val="Times New Roman"/>
        <family val="1"/>
        <charset val="204"/>
      </rPr>
      <t>ИКЕА</t>
    </r>
    <r>
      <rPr>
        <sz val="14"/>
        <color theme="1"/>
        <rFont val="Times New Roman"/>
        <family val="1"/>
        <charset val="204"/>
      </rPr>
      <t xml:space="preserve">, </t>
    </r>
    <r>
      <rPr>
        <b/>
        <sz val="14"/>
        <color theme="1"/>
        <rFont val="Times New Roman"/>
        <family val="1"/>
        <charset val="204"/>
      </rPr>
      <t>ЛЕНТА</t>
    </r>
    <r>
      <rPr>
        <sz val="14"/>
        <color theme="1"/>
        <rFont val="Times New Roman"/>
        <family val="1"/>
        <charset val="204"/>
      </rPr>
      <t xml:space="preserve">, </t>
    </r>
    <r>
      <rPr>
        <b/>
        <sz val="14"/>
        <color theme="1"/>
        <rFont val="Times New Roman"/>
        <family val="1"/>
        <charset val="204"/>
      </rPr>
      <t>О-КЕЙ</t>
    </r>
    <r>
      <rPr>
        <sz val="14"/>
        <color theme="1"/>
        <rFont val="Times New Roman"/>
        <family val="1"/>
        <charset val="204"/>
      </rPr>
      <t xml:space="preserve">, </t>
    </r>
    <r>
      <rPr>
        <b/>
        <sz val="14"/>
        <color theme="1"/>
        <rFont val="Times New Roman"/>
        <family val="1"/>
        <charset val="204"/>
      </rPr>
      <t>МЕДИАМАРКЕТ</t>
    </r>
    <r>
      <rPr>
        <sz val="14"/>
        <color theme="1"/>
        <rFont val="Times New Roman"/>
        <family val="1"/>
        <charset val="204"/>
      </rPr>
      <t>.</t>
    </r>
  </si>
  <si>
    <t>7. Если вес одного места превышает 1000 кг., либо одно из измерений более 2 м, стоимость перевозки определяется по договоренности.</t>
  </si>
  <si>
    <t>2. Упаковка в стрейч-пленку 400 руб/м3;</t>
  </si>
  <si>
    <t>Дополнительные услуги, рассчитываются без НДС:</t>
  </si>
  <si>
    <t xml:space="preserve">    - Москва (Южный):   150 руб.</t>
  </si>
  <si>
    <t xml:space="preserve">    - Москва (Север):       150 руб.</t>
  </si>
  <si>
    <t xml:space="preserve">    - Тверь:                     100 руб.</t>
  </si>
  <si>
    <t>адрес: г. Санкт-Петербург, ул. Кубинская д 75 к 1 Г</t>
  </si>
  <si>
    <t>Расчет стоимости перевозки осуществляется с учетом коэффициента укладки 1,1.</t>
  </si>
  <si>
    <t>10-14 дней</t>
  </si>
  <si>
    <t>1-2 дня</t>
  </si>
  <si>
    <t>Екатеринбург</t>
  </si>
  <si>
    <t>Ижевск</t>
  </si>
  <si>
    <t>6. Предоставление паллета 400 руб.</t>
  </si>
  <si>
    <t xml:space="preserve">Калининград </t>
  </si>
  <si>
    <t>(901) 371-16-60</t>
  </si>
  <si>
    <t>1. Обрешетка 1540 руб/м3 (минимальная сумма за обрешетку 830 руб.);</t>
  </si>
  <si>
    <t>9. Если ОСГ  груза превышает 250 000 руб. то стоимость перевозки увеличивается на 30%, Если ОСГ  груза превышает 1000 000 руб. то стоимость перевозки увеличивается на 50%.</t>
  </si>
  <si>
    <t xml:space="preserve">    - Санкт-Петербург :   70 руб. (до 1,5т);  120 руб. (от 1,5т)</t>
  </si>
  <si>
    <t>до 0,4</t>
  </si>
  <si>
    <t>с 0,5 до 0,8</t>
  </si>
  <si>
    <t>с 0,9 до 1,2</t>
  </si>
  <si>
    <t>с 2,1 до 3,2</t>
  </si>
  <si>
    <t>с 4,1 до  4,8</t>
  </si>
  <si>
    <t>с 4,9 до   6,0</t>
  </si>
  <si>
    <t>с 3,3 до  4,0</t>
  </si>
  <si>
    <t>с 1,3 до 2,0</t>
  </si>
  <si>
    <t>с 6,1 до   8,0</t>
  </si>
  <si>
    <t>с 8,1 до 12,0</t>
  </si>
  <si>
    <t xml:space="preserve">от 12,1 </t>
  </si>
  <si>
    <t xml:space="preserve">**Доставка по г. Великие Луки осуществляется до двери:  до 400кг (до 1,6м3) - 550 руб.; от 401 до 800 кг (от 1,7 до 3,2м3) - 750 руб.; от 801 кг до 1500 кг (3,3м3 до 6,0 м3) - 1150 руб.														</t>
  </si>
  <si>
    <t>Оренбург</t>
  </si>
  <si>
    <t>5. Возврат документов 300 руб;</t>
  </si>
  <si>
    <t>3. Упаковка в пузырчатую пленку  400 руб/м3;</t>
  </si>
  <si>
    <r>
      <t>6. Погрузо-разгрузочные работы и складирование в течение двух дней - бесплатно. Хранение свыше 2-х дней составляет 200 руб. за одно паллето-место / 1 м</t>
    </r>
    <r>
      <rPr>
        <vertAlign val="superscript"/>
        <sz val="14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 xml:space="preserve"> или 100 руб/место в сутки, исходя из большей стоимости.</t>
    </r>
  </si>
  <si>
    <t>4. Маркировка груза 2,5 руб/место;</t>
  </si>
  <si>
    <t>4-5 дня</t>
  </si>
  <si>
    <t>адрес: Московская область, г. Лобня, улица Оленьи Пруды, дом 3 строение 1</t>
  </si>
  <si>
    <t>адрес: Московская область, Ленинский городской округ, деревня Горки, владение 31</t>
  </si>
  <si>
    <t>Действителен от 07.09.2026г.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</si>
</sst>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23" x14ac:knownFonts="1">
    <font>
      <sz val="11"/>
      <color theme="1"/>
      <name val="Calibri"/>
      <family val="2"/>
      <charset val="204"/>
      <scheme val="minor"/>
    </font>
    <font>
      <b/>
      <i/>
      <sz val="12"/>
      <name val="Arial Cyr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name val="Arial Cyr"/>
      <charset val="204"/>
    </font>
    <font>
      <b/>
      <sz val="14"/>
      <name val="Times New Roman"/>
      <family val="1"/>
      <charset val="204"/>
    </font>
    <font>
      <vertAlign val="superscript"/>
      <sz val="14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b/>
      <i/>
      <sz val="14"/>
      <name val="Arial Cyr"/>
      <family val="2"/>
      <charset val="204"/>
    </font>
    <font>
      <b/>
      <i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8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CD1A2"/>
        <bgColor indexed="64"/>
      </patternFill>
    </fill>
    <fill>
      <patternFill patternType="solid">
        <fgColor rgb="FFF37421"/>
        <bgColor indexed="64"/>
      </patternFill>
    </fill>
    <fill>
      <patternFill patternType="solid">
        <fgColor rgb="FFF3A54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AF5D"/>
        <bgColor indexed="64"/>
      </patternFill>
    </fill>
    <fill>
      <patternFill patternType="solid">
        <fgColor rgb="FFFDDBB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0" fontId="8" fillId="0" borderId="0" xfId="0" applyFont="1"/>
    <xf numFmtId="164" fontId="8" fillId="0" borderId="0" xfId="0" applyNumberFormat="1" applyFont="1"/>
    <xf numFmtId="0" fontId="8" fillId="0" borderId="0" xfId="0" applyFont="1" applyAlignment="1">
      <alignment wrapText="1"/>
    </xf>
    <xf numFmtId="2" fontId="8" fillId="0" borderId="0" xfId="0" applyNumberFormat="1" applyFont="1" applyAlignment="1">
      <alignment wrapText="1"/>
    </xf>
    <xf numFmtId="2" fontId="10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64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2" fontId="8" fillId="0" borderId="0" xfId="0" applyNumberFormat="1" applyFont="1" applyAlignment="1">
      <alignment horizontal="left" vertical="center" wrapText="1"/>
    </xf>
    <xf numFmtId="0" fontId="15" fillId="0" borderId="0" xfId="0" applyFont="1"/>
    <xf numFmtId="0" fontId="15" fillId="0" borderId="0" xfId="0" applyFont="1" applyAlignment="1">
      <alignment horizontal="left"/>
    </xf>
    <xf numFmtId="0" fontId="6" fillId="0" borderId="0" xfId="0" applyFont="1"/>
    <xf numFmtId="0" fontId="2" fillId="0" borderId="0" xfId="0" applyFont="1"/>
    <xf numFmtId="0" fontId="5" fillId="0" borderId="0" xfId="0" applyFont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49" fontId="5" fillId="3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" fontId="5" fillId="3" borderId="8" xfId="0" applyNumberFormat="1" applyFont="1" applyFill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8" fillId="5" borderId="0" xfId="0" applyFont="1" applyFill="1" applyAlignment="1">
      <alignment wrapText="1"/>
    </xf>
    <xf numFmtId="0" fontId="6" fillId="5" borderId="0" xfId="0" applyFont="1" applyFill="1" applyAlignment="1">
      <alignment wrapText="1"/>
    </xf>
    <xf numFmtId="0" fontId="0" fillId="0" borderId="6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16" fillId="5" borderId="0" xfId="0" applyFont="1" applyFill="1" applyAlignment="1">
      <alignment horizontal="right"/>
    </xf>
    <xf numFmtId="0" fontId="17" fillId="5" borderId="0" xfId="0" applyFont="1" applyFill="1" applyAlignment="1">
      <alignment horizontal="right"/>
    </xf>
    <xf numFmtId="0" fontId="13" fillId="3" borderId="8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/>
    <xf numFmtId="0" fontId="6" fillId="3" borderId="4" xfId="0" applyFont="1" applyFill="1" applyBorder="1"/>
    <xf numFmtId="0" fontId="15" fillId="0" borderId="0" xfId="0" applyFont="1" applyAlignment="1">
      <alignment horizontal="right"/>
    </xf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3A54F"/>
      <color rgb="FFFDDBB5"/>
      <color rgb="FFFBC88F"/>
      <color rgb="FFF9AF5D"/>
      <color rgb="FFF37421"/>
      <color rgb="FFFCD1A2"/>
      <color rgb="FFE48434"/>
      <color rgb="FFF36B0A"/>
      <color rgb="FFFDE3C7"/>
      <color rgb="FFFCDD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145677</xdr:colOff>
      <xdr:row>0</xdr:row>
      <xdr:rowOff>33618</xdr:rowOff>
    </xdr:from>
    <xdr:to>
      <xdr:col>16</xdr:col>
      <xdr:colOff>108564</xdr:colOff>
      <xdr:row>9</xdr:row>
      <xdr:rowOff>383242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677" y="33618"/>
          <a:ext cx="13353916" cy="2064124"/>
        </a:xfrm>
        <a:prstGeom prst="rect">
          <a:avLst/>
        </a:prstGeom>
      </xdr:spPr>
    </xdr:pic>
    <xdr:clientData/>
  </xdr:twoCellAnchor>
  <xdr:twoCellAnchor editAs="oneCell">
    <xdr:from>
      <xdr:col>0</xdr:col>
      <xdr:colOff>56031</xdr:colOff>
      <xdr:row>0</xdr:row>
      <xdr:rowOff>0</xdr:rowOff>
    </xdr:from>
    <xdr:to>
      <xdr:col>15</xdr:col>
      <xdr:colOff>280147</xdr:colOff>
      <xdr:row>9</xdr:row>
      <xdr:rowOff>112058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D45F78D-D84A-4D34-B621-8679090B9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31" y="0"/>
          <a:ext cx="13010028" cy="18265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4"/>
  <sheetViews>
    <sheetView tabSelected="1" zoomScale="85" zoomScaleNormal="85" workbookViewId="0">
      <selection activeCell="Q30" sqref="Q30"/>
    </sheetView>
  </sheetViews>
  <sheetFormatPr defaultRowHeight="15" x14ac:dyDescent="0.25"/>
  <cols>
    <col min="1" max="1" width="25.42578125" customWidth="1"/>
    <col min="2" max="2" width="12.5703125" customWidth="1"/>
    <col min="3" max="3" width="20.28515625" customWidth="1"/>
    <col min="4" max="4" width="16.140625" customWidth="1"/>
    <col min="5" max="10" width="10.28515625" customWidth="1"/>
    <col min="11" max="13" width="10.7109375" customWidth="1"/>
    <col min="14" max="14" width="10.85546875" customWidth="1"/>
    <col min="15" max="15" width="12.5703125" customWidth="1"/>
  </cols>
  <sheetData>
    <row r="1" spans="1:15" x14ac:dyDescent="0.25">
      <c r="B1" s="1"/>
      <c r="F1" s="2"/>
    </row>
    <row r="2" spans="1:15" x14ac:dyDescent="0.25">
      <c r="B2" s="1"/>
      <c r="F2" s="2"/>
    </row>
    <row r="3" spans="1:15" x14ac:dyDescent="0.25">
      <c r="B3" s="1"/>
      <c r="F3" s="2"/>
    </row>
    <row r="4" spans="1:15" x14ac:dyDescent="0.25">
      <c r="B4" s="1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x14ac:dyDescent="0.25">
      <c r="B5" s="1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x14ac:dyDescent="0.25">
      <c r="B6" s="1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25">
      <c r="B7" s="1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x14ac:dyDescent="0.25">
      <c r="B8" s="1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x14ac:dyDescent="0.25">
      <c r="B9" s="1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ht="108" customHeight="1" x14ac:dyDescent="0.3">
      <c r="A10" s="69" t="s">
        <v>8</v>
      </c>
      <c r="B10" s="70"/>
      <c r="C10" s="70"/>
      <c r="D10" s="70"/>
      <c r="E10" s="70"/>
      <c r="F10" s="21" t="s">
        <v>6</v>
      </c>
      <c r="G10" s="23"/>
      <c r="H10" s="23"/>
      <c r="I10" s="59" t="s">
        <v>87</v>
      </c>
      <c r="J10" s="60"/>
      <c r="K10" s="60"/>
      <c r="L10" s="60"/>
      <c r="M10" s="60"/>
      <c r="N10" s="60"/>
      <c r="O10" s="60"/>
    </row>
    <row r="11" spans="1:15" ht="50.1" customHeight="1" x14ac:dyDescent="0.3">
      <c r="A11" s="69" t="s">
        <v>7</v>
      </c>
      <c r="B11" s="70"/>
      <c r="C11" s="70"/>
      <c r="D11" s="70"/>
      <c r="E11" s="70"/>
      <c r="F11" s="21" t="s">
        <v>9</v>
      </c>
      <c r="G11" s="23"/>
      <c r="H11" s="23"/>
      <c r="I11" s="59" t="s">
        <v>88</v>
      </c>
      <c r="J11" s="60"/>
      <c r="K11" s="60"/>
      <c r="L11" s="60"/>
      <c r="M11" s="60"/>
      <c r="N11" s="60"/>
      <c r="O11" s="60"/>
    </row>
    <row r="12" spans="1:15" ht="50.1" customHeight="1" x14ac:dyDescent="0.3">
      <c r="A12" s="69" t="s">
        <v>10</v>
      </c>
      <c r="B12" s="70"/>
      <c r="C12" s="70"/>
      <c r="D12" s="70"/>
      <c r="E12" s="70"/>
      <c r="F12" s="22" t="s">
        <v>65</v>
      </c>
      <c r="G12" s="23"/>
      <c r="H12" s="23"/>
      <c r="I12" s="59" t="s">
        <v>57</v>
      </c>
      <c r="J12" s="60"/>
      <c r="K12" s="60"/>
      <c r="L12" s="60"/>
      <c r="M12" s="60"/>
      <c r="N12" s="60"/>
      <c r="O12" s="60"/>
    </row>
    <row r="13" spans="1:15" ht="50.1" customHeight="1" x14ac:dyDescent="0.25"/>
    <row r="14" spans="1:15" ht="24.95" customHeight="1" x14ac:dyDescent="0.3">
      <c r="A14" s="4"/>
      <c r="B14" s="5"/>
      <c r="C14" s="4"/>
      <c r="D14" s="4"/>
      <c r="E14" s="6"/>
      <c r="F14" s="4"/>
      <c r="K14" s="24"/>
      <c r="L14" s="61" t="s">
        <v>89</v>
      </c>
      <c r="M14" s="62"/>
      <c r="N14" s="62"/>
      <c r="O14" s="62"/>
    </row>
    <row r="15" spans="1:15" ht="50.1" customHeight="1" x14ac:dyDescent="0.25">
      <c r="A15" s="66" t="s">
        <v>45</v>
      </c>
      <c r="B15" s="66" t="s">
        <v>26</v>
      </c>
      <c r="C15" s="66" t="s">
        <v>11</v>
      </c>
      <c r="D15" s="63" t="s">
        <v>46</v>
      </c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5"/>
    </row>
    <row r="16" spans="1:15" ht="45" customHeight="1" x14ac:dyDescent="0.25">
      <c r="A16" s="67"/>
      <c r="B16" s="67"/>
      <c r="C16" s="68"/>
      <c r="D16" s="26" t="s">
        <v>36</v>
      </c>
      <c r="E16" s="26" t="s">
        <v>48</v>
      </c>
      <c r="F16" s="26" t="s">
        <v>12</v>
      </c>
      <c r="G16" s="27" t="s">
        <v>13</v>
      </c>
      <c r="H16" s="27" t="s">
        <v>14</v>
      </c>
      <c r="I16" s="27" t="s">
        <v>15</v>
      </c>
      <c r="J16" s="27" t="s">
        <v>16</v>
      </c>
      <c r="K16" s="27" t="s">
        <v>17</v>
      </c>
      <c r="L16" s="27" t="s">
        <v>18</v>
      </c>
      <c r="M16" s="27" t="s">
        <v>19</v>
      </c>
      <c r="N16" s="26" t="s">
        <v>20</v>
      </c>
      <c r="O16" s="26" t="s">
        <v>21</v>
      </c>
    </row>
    <row r="17" spans="1:16" ht="45" customHeight="1" x14ac:dyDescent="0.25">
      <c r="A17" s="67"/>
      <c r="B17" s="67"/>
      <c r="C17" s="68"/>
      <c r="D17" s="28" t="s">
        <v>37</v>
      </c>
      <c r="E17" s="28" t="s">
        <v>69</v>
      </c>
      <c r="F17" s="28" t="s">
        <v>70</v>
      </c>
      <c r="G17" s="29" t="s">
        <v>71</v>
      </c>
      <c r="H17" s="29" t="s">
        <v>76</v>
      </c>
      <c r="I17" s="29" t="s">
        <v>72</v>
      </c>
      <c r="J17" s="29" t="s">
        <v>75</v>
      </c>
      <c r="K17" s="29" t="s">
        <v>73</v>
      </c>
      <c r="L17" s="29" t="s">
        <v>74</v>
      </c>
      <c r="M17" s="29" t="s">
        <v>77</v>
      </c>
      <c r="N17" s="28" t="s">
        <v>78</v>
      </c>
      <c r="O17" s="28" t="s">
        <v>79</v>
      </c>
    </row>
    <row r="18" spans="1:16" ht="24.95" customHeight="1" x14ac:dyDescent="0.25">
      <c r="A18" s="43" t="s">
        <v>35</v>
      </c>
      <c r="B18" s="39" t="s">
        <v>27</v>
      </c>
      <c r="C18" s="41">
        <v>900</v>
      </c>
      <c r="D18" s="30" t="s">
        <v>38</v>
      </c>
      <c r="E18" s="30">
        <v>19</v>
      </c>
      <c r="F18" s="30">
        <v>18.899999999999999</v>
      </c>
      <c r="G18" s="30">
        <v>18.8</v>
      </c>
      <c r="H18" s="30">
        <v>18.600000000000001</v>
      </c>
      <c r="I18" s="30">
        <v>18.2</v>
      </c>
      <c r="J18" s="30">
        <v>17.600000000000001</v>
      </c>
      <c r="K18" s="30">
        <v>17.399999999999999</v>
      </c>
      <c r="L18" s="30">
        <v>17.100000000000001</v>
      </c>
      <c r="M18" s="30">
        <v>16.7</v>
      </c>
      <c r="N18" s="30">
        <v>16.5</v>
      </c>
      <c r="O18" s="30" t="s">
        <v>25</v>
      </c>
    </row>
    <row r="19" spans="1:16" ht="24" customHeight="1" x14ac:dyDescent="0.25">
      <c r="A19" s="44"/>
      <c r="B19" s="40"/>
      <c r="C19" s="42"/>
      <c r="D19" s="31" t="s">
        <v>39</v>
      </c>
      <c r="E19" s="31">
        <v>4750</v>
      </c>
      <c r="F19" s="31">
        <v>4725</v>
      </c>
      <c r="G19" s="32">
        <v>4700</v>
      </c>
      <c r="H19" s="32">
        <v>4650</v>
      </c>
      <c r="I19" s="32">
        <v>4550</v>
      </c>
      <c r="J19" s="32">
        <v>4400</v>
      </c>
      <c r="K19" s="32">
        <v>4350</v>
      </c>
      <c r="L19" s="32">
        <v>4275</v>
      </c>
      <c r="M19" s="32">
        <v>4175</v>
      </c>
      <c r="N19" s="31">
        <v>4125</v>
      </c>
      <c r="O19" s="31" t="s">
        <v>25</v>
      </c>
    </row>
    <row r="20" spans="1:16" ht="24.95" customHeight="1" x14ac:dyDescent="0.25">
      <c r="A20" s="43" t="s">
        <v>0</v>
      </c>
      <c r="B20" s="39" t="s">
        <v>60</v>
      </c>
      <c r="C20" s="41">
        <v>700</v>
      </c>
      <c r="D20" s="30" t="s">
        <v>38</v>
      </c>
      <c r="E20" s="30">
        <v>18.7</v>
      </c>
      <c r="F20" s="30">
        <v>17.600000000000001</v>
      </c>
      <c r="G20" s="30">
        <v>17.600000000000001</v>
      </c>
      <c r="H20" s="30">
        <v>17.100000000000001</v>
      </c>
      <c r="I20" s="30">
        <v>16.5</v>
      </c>
      <c r="J20" s="30">
        <v>16.5</v>
      </c>
      <c r="K20" s="30">
        <v>16.100000000000001</v>
      </c>
      <c r="L20" s="30">
        <v>16.100000000000001</v>
      </c>
      <c r="M20" s="30">
        <v>14.8</v>
      </c>
      <c r="N20" s="30">
        <v>14.8</v>
      </c>
      <c r="O20" s="30" t="s">
        <v>25</v>
      </c>
    </row>
    <row r="21" spans="1:16" ht="25.9" customHeight="1" x14ac:dyDescent="0.25">
      <c r="A21" s="44"/>
      <c r="B21" s="40"/>
      <c r="C21" s="42"/>
      <c r="D21" s="31" t="s">
        <v>39</v>
      </c>
      <c r="E21" s="31">
        <f>E20*250</f>
        <v>4675</v>
      </c>
      <c r="F21" s="31">
        <f t="shared" ref="F21:N21" si="0">F20*250</f>
        <v>4400</v>
      </c>
      <c r="G21" s="32">
        <f t="shared" si="0"/>
        <v>4400</v>
      </c>
      <c r="H21" s="32">
        <f t="shared" si="0"/>
        <v>4275</v>
      </c>
      <c r="I21" s="32">
        <f t="shared" si="0"/>
        <v>4125</v>
      </c>
      <c r="J21" s="32">
        <f t="shared" si="0"/>
        <v>4125</v>
      </c>
      <c r="K21" s="32">
        <f t="shared" si="0"/>
        <v>4025.0000000000005</v>
      </c>
      <c r="L21" s="32">
        <f t="shared" si="0"/>
        <v>4025.0000000000005</v>
      </c>
      <c r="M21" s="32">
        <f t="shared" si="0"/>
        <v>3700</v>
      </c>
      <c r="N21" s="31">
        <f t="shared" si="0"/>
        <v>3700</v>
      </c>
      <c r="O21" s="31" t="s">
        <v>25</v>
      </c>
    </row>
    <row r="22" spans="1:16" ht="24.95" customHeight="1" x14ac:dyDescent="0.25">
      <c r="A22" s="43" t="s">
        <v>61</v>
      </c>
      <c r="B22" s="39" t="s">
        <v>30</v>
      </c>
      <c r="C22" s="41">
        <v>800</v>
      </c>
      <c r="D22" s="30" t="s">
        <v>38</v>
      </c>
      <c r="E22" s="30">
        <v>21.2</v>
      </c>
      <c r="F22" s="30">
        <v>21.2</v>
      </c>
      <c r="G22" s="30">
        <v>21.2</v>
      </c>
      <c r="H22" s="30">
        <v>19.5</v>
      </c>
      <c r="I22" s="30">
        <v>19.5</v>
      </c>
      <c r="J22" s="30">
        <v>19</v>
      </c>
      <c r="K22" s="30">
        <v>19</v>
      </c>
      <c r="L22" s="30">
        <v>18.5</v>
      </c>
      <c r="M22" s="30">
        <v>18.5</v>
      </c>
      <c r="N22" s="30">
        <v>18.5</v>
      </c>
      <c r="O22" s="30" t="s">
        <v>25</v>
      </c>
    </row>
    <row r="23" spans="1:16" ht="24.95" customHeight="1" x14ac:dyDescent="0.25">
      <c r="A23" s="44"/>
      <c r="B23" s="40"/>
      <c r="C23" s="42"/>
      <c r="D23" s="31" t="s">
        <v>39</v>
      </c>
      <c r="E23" s="31">
        <v>5300</v>
      </c>
      <c r="F23" s="31">
        <v>5300</v>
      </c>
      <c r="G23" s="32">
        <v>5300</v>
      </c>
      <c r="H23" s="32">
        <v>4875</v>
      </c>
      <c r="I23" s="32">
        <v>4875</v>
      </c>
      <c r="J23" s="32">
        <v>4750</v>
      </c>
      <c r="K23" s="32">
        <v>4750</v>
      </c>
      <c r="L23" s="32">
        <v>4625</v>
      </c>
      <c r="M23" s="32">
        <v>4625</v>
      </c>
      <c r="N23" s="31">
        <v>4625</v>
      </c>
      <c r="O23" s="31" t="s">
        <v>25</v>
      </c>
    </row>
    <row r="24" spans="1:16" ht="24.95" customHeight="1" x14ac:dyDescent="0.25">
      <c r="A24" s="43" t="s">
        <v>62</v>
      </c>
      <c r="B24" s="39" t="s">
        <v>30</v>
      </c>
      <c r="C24" s="41">
        <v>900</v>
      </c>
      <c r="D24" s="30" t="s">
        <v>38</v>
      </c>
      <c r="E24" s="30">
        <v>16.899999999999999</v>
      </c>
      <c r="F24" s="30">
        <v>16.899999999999999</v>
      </c>
      <c r="G24" s="30">
        <v>16.7</v>
      </c>
      <c r="H24" s="30">
        <v>16.7</v>
      </c>
      <c r="I24" s="30">
        <v>16.5</v>
      </c>
      <c r="J24" s="30">
        <v>16.5</v>
      </c>
      <c r="K24" s="30">
        <v>16.5</v>
      </c>
      <c r="L24" s="30">
        <v>16.3</v>
      </c>
      <c r="M24" s="30">
        <v>16.3</v>
      </c>
      <c r="N24" s="30">
        <v>16.100000000000001</v>
      </c>
      <c r="O24" s="30" t="s">
        <v>25</v>
      </c>
    </row>
    <row r="25" spans="1:16" ht="24.95" customHeight="1" x14ac:dyDescent="0.25">
      <c r="A25" s="46"/>
      <c r="B25" s="47"/>
      <c r="C25" s="45"/>
      <c r="D25" s="31" t="s">
        <v>39</v>
      </c>
      <c r="E25" s="31">
        <v>4225</v>
      </c>
      <c r="F25" s="31">
        <v>4225</v>
      </c>
      <c r="G25" s="32">
        <v>4175</v>
      </c>
      <c r="H25" s="32">
        <v>4175</v>
      </c>
      <c r="I25" s="32">
        <v>4125</v>
      </c>
      <c r="J25" s="32">
        <v>4125</v>
      </c>
      <c r="K25" s="32">
        <v>4125</v>
      </c>
      <c r="L25" s="32">
        <v>4075</v>
      </c>
      <c r="M25" s="32">
        <v>4075</v>
      </c>
      <c r="N25" s="31">
        <v>4025</v>
      </c>
      <c r="O25" s="31" t="s">
        <v>25</v>
      </c>
    </row>
    <row r="26" spans="1:16" ht="24.95" customHeight="1" x14ac:dyDescent="0.25">
      <c r="A26" s="43" t="s">
        <v>64</v>
      </c>
      <c r="B26" s="39" t="s">
        <v>59</v>
      </c>
      <c r="C26" s="41">
        <v>1400</v>
      </c>
      <c r="D26" s="30" t="s">
        <v>38</v>
      </c>
      <c r="E26" s="30">
        <v>32.4</v>
      </c>
      <c r="F26" s="30">
        <v>32.4</v>
      </c>
      <c r="G26" s="30">
        <v>32.4</v>
      </c>
      <c r="H26" s="30">
        <v>31.2</v>
      </c>
      <c r="I26" s="30">
        <v>31.2</v>
      </c>
      <c r="J26" s="30">
        <v>30.6</v>
      </c>
      <c r="K26" s="30">
        <v>30</v>
      </c>
      <c r="L26" s="30">
        <v>30</v>
      </c>
      <c r="M26" s="30">
        <v>29.4</v>
      </c>
      <c r="N26" s="30">
        <v>28.8</v>
      </c>
      <c r="O26" s="30" t="s">
        <v>25</v>
      </c>
    </row>
    <row r="27" spans="1:16" ht="24.95" customHeight="1" x14ac:dyDescent="0.25">
      <c r="A27" s="44"/>
      <c r="B27" s="40"/>
      <c r="C27" s="42"/>
      <c r="D27" s="31" t="s">
        <v>39</v>
      </c>
      <c r="E27" s="31">
        <v>8100</v>
      </c>
      <c r="F27" s="31">
        <v>8100</v>
      </c>
      <c r="G27" s="31">
        <v>8100</v>
      </c>
      <c r="H27" s="31">
        <v>7800</v>
      </c>
      <c r="I27" s="31">
        <v>7800</v>
      </c>
      <c r="J27" s="31">
        <v>7650</v>
      </c>
      <c r="K27" s="31">
        <v>7500</v>
      </c>
      <c r="L27" s="31">
        <v>7500</v>
      </c>
      <c r="M27" s="31">
        <v>7350</v>
      </c>
      <c r="N27" s="31">
        <v>7200</v>
      </c>
      <c r="O27" s="31" t="s">
        <v>25</v>
      </c>
      <c r="P27" s="25"/>
    </row>
    <row r="28" spans="1:16" ht="27.75" customHeight="1" x14ac:dyDescent="0.25">
      <c r="A28" s="43" t="s">
        <v>1</v>
      </c>
      <c r="B28" s="39" t="s">
        <v>31</v>
      </c>
      <c r="C28" s="41">
        <v>600</v>
      </c>
      <c r="D28" s="30" t="s">
        <v>38</v>
      </c>
      <c r="E28" s="30">
        <v>17.899999999999999</v>
      </c>
      <c r="F28" s="30">
        <v>17.600000000000001</v>
      </c>
      <c r="G28" s="30">
        <v>17.2</v>
      </c>
      <c r="H28" s="30">
        <v>16.8</v>
      </c>
      <c r="I28" s="30">
        <v>16.2</v>
      </c>
      <c r="J28" s="30">
        <v>15.6</v>
      </c>
      <c r="K28" s="30">
        <v>15.6</v>
      </c>
      <c r="L28" s="30">
        <v>15.2</v>
      </c>
      <c r="M28" s="30">
        <v>14.8</v>
      </c>
      <c r="N28" s="30">
        <v>14.4</v>
      </c>
      <c r="O28" s="30" t="s">
        <v>25</v>
      </c>
    </row>
    <row r="29" spans="1:16" ht="28.5" customHeight="1" x14ac:dyDescent="0.25">
      <c r="A29" s="44"/>
      <c r="B29" s="40"/>
      <c r="C29" s="42"/>
      <c r="D29" s="31" t="s">
        <v>39</v>
      </c>
      <c r="E29" s="31">
        <f>E28*250</f>
        <v>4475</v>
      </c>
      <c r="F29" s="31">
        <f t="shared" ref="F29:N29" si="1">F28*250</f>
        <v>4400</v>
      </c>
      <c r="G29" s="32">
        <f t="shared" si="1"/>
        <v>4300</v>
      </c>
      <c r="H29" s="32">
        <f t="shared" si="1"/>
        <v>4200</v>
      </c>
      <c r="I29" s="32">
        <f t="shared" si="1"/>
        <v>4050</v>
      </c>
      <c r="J29" s="32">
        <f t="shared" si="1"/>
        <v>3900</v>
      </c>
      <c r="K29" s="32">
        <f t="shared" si="1"/>
        <v>3900</v>
      </c>
      <c r="L29" s="32">
        <f t="shared" si="1"/>
        <v>3800</v>
      </c>
      <c r="M29" s="32">
        <f t="shared" si="1"/>
        <v>3700</v>
      </c>
      <c r="N29" s="31">
        <f t="shared" si="1"/>
        <v>3600</v>
      </c>
      <c r="O29" s="31" t="s">
        <v>25</v>
      </c>
    </row>
    <row r="30" spans="1:16" ht="24.95" customHeight="1" x14ac:dyDescent="0.25">
      <c r="A30" s="43" t="s">
        <v>2</v>
      </c>
      <c r="B30" s="39" t="s">
        <v>86</v>
      </c>
      <c r="C30" s="41">
        <v>1100</v>
      </c>
      <c r="D30" s="30" t="s">
        <v>38</v>
      </c>
      <c r="E30" s="30">
        <v>24.5</v>
      </c>
      <c r="F30" s="30">
        <v>24.5</v>
      </c>
      <c r="G30" s="30">
        <v>24.5</v>
      </c>
      <c r="H30" s="30">
        <v>24.1</v>
      </c>
      <c r="I30" s="30">
        <v>24.1</v>
      </c>
      <c r="J30" s="30">
        <v>24.1</v>
      </c>
      <c r="K30" s="30">
        <v>23.6</v>
      </c>
      <c r="L30" s="30">
        <v>23.6</v>
      </c>
      <c r="M30" s="30">
        <v>23.6</v>
      </c>
      <c r="N30" s="30">
        <v>23.2</v>
      </c>
      <c r="O30" s="30" t="s">
        <v>25</v>
      </c>
    </row>
    <row r="31" spans="1:16" ht="24.95" customHeight="1" x14ac:dyDescent="0.25">
      <c r="A31" s="44"/>
      <c r="B31" s="40"/>
      <c r="C31" s="42"/>
      <c r="D31" s="31" t="s">
        <v>39</v>
      </c>
      <c r="E31" s="31">
        <f>E30*250</f>
        <v>6125</v>
      </c>
      <c r="F31" s="31">
        <f t="shared" ref="F31:N31" si="2">F30*250</f>
        <v>6125</v>
      </c>
      <c r="G31" s="32">
        <f t="shared" si="2"/>
        <v>6125</v>
      </c>
      <c r="H31" s="32">
        <f t="shared" si="2"/>
        <v>6025</v>
      </c>
      <c r="I31" s="32">
        <f t="shared" si="2"/>
        <v>6025</v>
      </c>
      <c r="J31" s="32">
        <f t="shared" si="2"/>
        <v>6025</v>
      </c>
      <c r="K31" s="32">
        <f t="shared" si="2"/>
        <v>5900</v>
      </c>
      <c r="L31" s="32">
        <f t="shared" si="2"/>
        <v>5900</v>
      </c>
      <c r="M31" s="32">
        <f t="shared" si="2"/>
        <v>5900</v>
      </c>
      <c r="N31" s="31">
        <f t="shared" si="2"/>
        <v>5800</v>
      </c>
      <c r="O31" s="31" t="s">
        <v>25</v>
      </c>
    </row>
    <row r="32" spans="1:16" ht="24.95" customHeight="1" x14ac:dyDescent="0.25">
      <c r="A32" s="43" t="s">
        <v>3</v>
      </c>
      <c r="B32" s="39" t="s">
        <v>28</v>
      </c>
      <c r="C32" s="41">
        <v>400</v>
      </c>
      <c r="D32" s="30" t="s">
        <v>38</v>
      </c>
      <c r="E32" s="30">
        <v>15.4</v>
      </c>
      <c r="F32" s="30">
        <v>15.4</v>
      </c>
      <c r="G32" s="30">
        <v>15.2</v>
      </c>
      <c r="H32" s="30">
        <v>15.2</v>
      </c>
      <c r="I32" s="30">
        <v>15</v>
      </c>
      <c r="J32" s="30">
        <v>15</v>
      </c>
      <c r="K32" s="30">
        <v>14.8</v>
      </c>
      <c r="L32" s="30">
        <v>14.8</v>
      </c>
      <c r="M32" s="30">
        <v>14.6</v>
      </c>
      <c r="N32" s="30">
        <v>14.6</v>
      </c>
      <c r="O32" s="30" t="s">
        <v>25</v>
      </c>
    </row>
    <row r="33" spans="1:15" ht="24.95" customHeight="1" x14ac:dyDescent="0.25">
      <c r="A33" s="58"/>
      <c r="B33" s="56"/>
      <c r="C33" s="57"/>
      <c r="D33" s="31" t="s">
        <v>39</v>
      </c>
      <c r="E33" s="31">
        <v>3850</v>
      </c>
      <c r="F33" s="31">
        <v>3850</v>
      </c>
      <c r="G33" s="32">
        <v>3800</v>
      </c>
      <c r="H33" s="32">
        <v>3800</v>
      </c>
      <c r="I33" s="32">
        <v>3750</v>
      </c>
      <c r="J33" s="32">
        <v>3750</v>
      </c>
      <c r="K33" s="32">
        <v>3700</v>
      </c>
      <c r="L33" s="32">
        <v>3700</v>
      </c>
      <c r="M33" s="32">
        <v>3650</v>
      </c>
      <c r="N33" s="31">
        <v>3650</v>
      </c>
      <c r="O33" s="31" t="s">
        <v>25</v>
      </c>
    </row>
    <row r="34" spans="1:15" ht="24.95" customHeight="1" x14ac:dyDescent="0.25">
      <c r="A34" s="43" t="s">
        <v>81</v>
      </c>
      <c r="B34" s="39" t="s">
        <v>27</v>
      </c>
      <c r="C34" s="41">
        <v>800</v>
      </c>
      <c r="D34" s="30" t="s">
        <v>38</v>
      </c>
      <c r="E34" s="30">
        <v>19.8</v>
      </c>
      <c r="F34" s="30">
        <v>19.8</v>
      </c>
      <c r="G34" s="30">
        <v>19.600000000000001</v>
      </c>
      <c r="H34" s="30">
        <v>19.600000000000001</v>
      </c>
      <c r="I34" s="30">
        <v>19.399999999999999</v>
      </c>
      <c r="J34" s="30">
        <v>19.399999999999999</v>
      </c>
      <c r="K34" s="30">
        <v>19.399999999999999</v>
      </c>
      <c r="L34" s="30">
        <v>19.2</v>
      </c>
      <c r="M34" s="30">
        <v>19.2</v>
      </c>
      <c r="N34" s="30">
        <v>19</v>
      </c>
      <c r="O34" s="30" t="s">
        <v>25</v>
      </c>
    </row>
    <row r="35" spans="1:15" ht="24.95" customHeight="1" x14ac:dyDescent="0.25">
      <c r="A35" s="44"/>
      <c r="B35" s="40"/>
      <c r="C35" s="42"/>
      <c r="D35" s="31" t="s">
        <v>39</v>
      </c>
      <c r="E35" s="31">
        <f>E34*250</f>
        <v>4950</v>
      </c>
      <c r="F35" s="31">
        <f t="shared" ref="F35:N35" si="3">F34*250</f>
        <v>4950</v>
      </c>
      <c r="G35" s="32">
        <f t="shared" si="3"/>
        <v>4900</v>
      </c>
      <c r="H35" s="32">
        <f t="shared" si="3"/>
        <v>4900</v>
      </c>
      <c r="I35" s="32">
        <f t="shared" si="3"/>
        <v>4850</v>
      </c>
      <c r="J35" s="32">
        <f t="shared" si="3"/>
        <v>4850</v>
      </c>
      <c r="K35" s="32">
        <f t="shared" si="3"/>
        <v>4850</v>
      </c>
      <c r="L35" s="32">
        <f t="shared" si="3"/>
        <v>4800</v>
      </c>
      <c r="M35" s="32">
        <f t="shared" si="3"/>
        <v>4800</v>
      </c>
      <c r="N35" s="31">
        <f t="shared" si="3"/>
        <v>4750</v>
      </c>
      <c r="O35" s="31" t="s">
        <v>25</v>
      </c>
    </row>
    <row r="36" spans="1:15" ht="24.95" customHeight="1" x14ac:dyDescent="0.25">
      <c r="A36" s="43" t="s">
        <v>4</v>
      </c>
      <c r="B36" s="39" t="s">
        <v>31</v>
      </c>
      <c r="C36" s="41">
        <v>700</v>
      </c>
      <c r="D36" s="30" t="s">
        <v>38</v>
      </c>
      <c r="E36" s="30">
        <v>17</v>
      </c>
      <c r="F36" s="30">
        <v>16.899999999999999</v>
      </c>
      <c r="G36" s="30">
        <v>16.8</v>
      </c>
      <c r="H36" s="30">
        <v>16.600000000000001</v>
      </c>
      <c r="I36" s="30">
        <v>16.2</v>
      </c>
      <c r="J36" s="30">
        <v>15.6</v>
      </c>
      <c r="K36" s="30">
        <v>15.4</v>
      </c>
      <c r="L36" s="30">
        <v>15.1</v>
      </c>
      <c r="M36" s="30">
        <v>14.7</v>
      </c>
      <c r="N36" s="30">
        <v>14.5</v>
      </c>
      <c r="O36" s="30" t="s">
        <v>25</v>
      </c>
    </row>
    <row r="37" spans="1:15" ht="24.95" customHeight="1" x14ac:dyDescent="0.25">
      <c r="A37" s="44"/>
      <c r="B37" s="40"/>
      <c r="C37" s="42"/>
      <c r="D37" s="31" t="s">
        <v>39</v>
      </c>
      <c r="E37" s="31">
        <v>4250</v>
      </c>
      <c r="F37" s="31">
        <v>4225</v>
      </c>
      <c r="G37" s="32">
        <v>4200</v>
      </c>
      <c r="H37" s="32">
        <v>4150</v>
      </c>
      <c r="I37" s="32">
        <v>4050</v>
      </c>
      <c r="J37" s="32">
        <v>3900</v>
      </c>
      <c r="K37" s="32">
        <v>3850</v>
      </c>
      <c r="L37" s="32">
        <v>3775</v>
      </c>
      <c r="M37" s="32">
        <v>3675</v>
      </c>
      <c r="N37" s="31">
        <v>3625</v>
      </c>
      <c r="O37" s="31" t="s">
        <v>25</v>
      </c>
    </row>
    <row r="38" spans="1:15" ht="24.95" customHeight="1" x14ac:dyDescent="0.25">
      <c r="A38" s="43" t="s">
        <v>5</v>
      </c>
      <c r="B38" s="39" t="s">
        <v>30</v>
      </c>
      <c r="C38" s="41">
        <v>600</v>
      </c>
      <c r="D38" s="30" t="s">
        <v>38</v>
      </c>
      <c r="E38" s="30">
        <v>16.899999999999999</v>
      </c>
      <c r="F38" s="30">
        <v>16.899999999999999</v>
      </c>
      <c r="G38" s="30">
        <v>16.899999999999999</v>
      </c>
      <c r="H38" s="30">
        <v>16.7</v>
      </c>
      <c r="I38" s="30">
        <v>16.7</v>
      </c>
      <c r="J38" s="30">
        <v>16.7</v>
      </c>
      <c r="K38" s="30">
        <v>16.5</v>
      </c>
      <c r="L38" s="30">
        <v>16.5</v>
      </c>
      <c r="M38" s="30">
        <v>16.5</v>
      </c>
      <c r="N38" s="30">
        <v>16.3</v>
      </c>
      <c r="O38" s="30" t="s">
        <v>25</v>
      </c>
    </row>
    <row r="39" spans="1:15" ht="24.95" customHeight="1" x14ac:dyDescent="0.25">
      <c r="A39" s="44"/>
      <c r="B39" s="40"/>
      <c r="C39" s="42"/>
      <c r="D39" s="31" t="s">
        <v>39</v>
      </c>
      <c r="E39" s="31">
        <f>E38*250</f>
        <v>4225</v>
      </c>
      <c r="F39" s="31">
        <f t="shared" ref="F39:N39" si="4">F38*250</f>
        <v>4225</v>
      </c>
      <c r="G39" s="32">
        <f t="shared" si="4"/>
        <v>4225</v>
      </c>
      <c r="H39" s="32">
        <f t="shared" si="4"/>
        <v>4175</v>
      </c>
      <c r="I39" s="32">
        <f t="shared" si="4"/>
        <v>4175</v>
      </c>
      <c r="J39" s="32">
        <f t="shared" si="4"/>
        <v>4175</v>
      </c>
      <c r="K39" s="32">
        <f t="shared" si="4"/>
        <v>4125</v>
      </c>
      <c r="L39" s="32">
        <f t="shared" si="4"/>
        <v>4125</v>
      </c>
      <c r="M39" s="32">
        <f t="shared" si="4"/>
        <v>4125</v>
      </c>
      <c r="N39" s="31">
        <f t="shared" si="4"/>
        <v>4075</v>
      </c>
      <c r="O39" s="31" t="s">
        <v>25</v>
      </c>
    </row>
    <row r="40" spans="1:15" ht="24.95" customHeight="1" x14ac:dyDescent="0.25">
      <c r="A40" s="43" t="s">
        <v>32</v>
      </c>
      <c r="B40" s="39" t="s">
        <v>29</v>
      </c>
      <c r="C40" s="41">
        <v>300</v>
      </c>
      <c r="D40" s="30" t="s">
        <v>38</v>
      </c>
      <c r="E40" s="30">
        <v>9.9</v>
      </c>
      <c r="F40" s="30">
        <v>9.9</v>
      </c>
      <c r="G40" s="30">
        <v>9.6999999999999993</v>
      </c>
      <c r="H40" s="30">
        <v>9.6999999999999993</v>
      </c>
      <c r="I40" s="30">
        <v>9.5</v>
      </c>
      <c r="J40" s="30">
        <v>9.5</v>
      </c>
      <c r="K40" s="30">
        <v>9.3000000000000007</v>
      </c>
      <c r="L40" s="30">
        <v>9.3000000000000007</v>
      </c>
      <c r="M40" s="30">
        <v>9</v>
      </c>
      <c r="N40" s="30">
        <v>9</v>
      </c>
      <c r="O40" s="30" t="s">
        <v>25</v>
      </c>
    </row>
    <row r="41" spans="1:15" ht="24.95" customHeight="1" x14ac:dyDescent="0.25">
      <c r="A41" s="44"/>
      <c r="B41" s="40"/>
      <c r="C41" s="42"/>
      <c r="D41" s="31" t="s">
        <v>39</v>
      </c>
      <c r="E41" s="31">
        <f>E40*250</f>
        <v>2475</v>
      </c>
      <c r="F41" s="31">
        <f t="shared" ref="F41:N41" si="5">F40*250</f>
        <v>2475</v>
      </c>
      <c r="G41" s="32">
        <f t="shared" si="5"/>
        <v>2425</v>
      </c>
      <c r="H41" s="32">
        <f t="shared" si="5"/>
        <v>2425</v>
      </c>
      <c r="I41" s="32">
        <f t="shared" si="5"/>
        <v>2375</v>
      </c>
      <c r="J41" s="32">
        <f t="shared" si="5"/>
        <v>2375</v>
      </c>
      <c r="K41" s="32">
        <f t="shared" si="5"/>
        <v>2325</v>
      </c>
      <c r="L41" s="32">
        <f t="shared" si="5"/>
        <v>2325</v>
      </c>
      <c r="M41" s="32">
        <f t="shared" si="5"/>
        <v>2250</v>
      </c>
      <c r="N41" s="31">
        <f t="shared" si="5"/>
        <v>2250</v>
      </c>
      <c r="O41" s="31" t="s">
        <v>25</v>
      </c>
    </row>
    <row r="42" spans="1:15" ht="24.95" customHeight="1" x14ac:dyDescent="0.25">
      <c r="A42" s="43" t="s">
        <v>33</v>
      </c>
      <c r="B42" s="39" t="s">
        <v>60</v>
      </c>
      <c r="C42" s="41">
        <v>300</v>
      </c>
      <c r="D42" s="30" t="s">
        <v>38</v>
      </c>
      <c r="E42" s="30">
        <v>13</v>
      </c>
      <c r="F42" s="30">
        <v>12.8</v>
      </c>
      <c r="G42" s="30">
        <v>12.6</v>
      </c>
      <c r="H42" s="30">
        <v>12.4</v>
      </c>
      <c r="I42" s="30">
        <v>12.4</v>
      </c>
      <c r="J42" s="30">
        <v>12</v>
      </c>
      <c r="K42" s="30">
        <v>11.8</v>
      </c>
      <c r="L42" s="30">
        <v>11.8</v>
      </c>
      <c r="M42" s="30">
        <v>11.5</v>
      </c>
      <c r="N42" s="30">
        <v>11.5</v>
      </c>
      <c r="O42" s="30" t="s">
        <v>25</v>
      </c>
    </row>
    <row r="43" spans="1:15" ht="24.95" customHeight="1" x14ac:dyDescent="0.25">
      <c r="A43" s="44"/>
      <c r="B43" s="40"/>
      <c r="C43" s="42"/>
      <c r="D43" s="31" t="s">
        <v>39</v>
      </c>
      <c r="E43" s="31">
        <f>E42*250</f>
        <v>3250</v>
      </c>
      <c r="F43" s="31">
        <f t="shared" ref="F43:N43" si="6">F42*250</f>
        <v>3200</v>
      </c>
      <c r="G43" s="32">
        <f t="shared" si="6"/>
        <v>3150</v>
      </c>
      <c r="H43" s="32">
        <f t="shared" si="6"/>
        <v>3100</v>
      </c>
      <c r="I43" s="32">
        <f t="shared" si="6"/>
        <v>3100</v>
      </c>
      <c r="J43" s="32">
        <f t="shared" si="6"/>
        <v>3000</v>
      </c>
      <c r="K43" s="32">
        <f t="shared" si="6"/>
        <v>2950</v>
      </c>
      <c r="L43" s="32">
        <f t="shared" si="6"/>
        <v>2950</v>
      </c>
      <c r="M43" s="32">
        <f t="shared" si="6"/>
        <v>2875</v>
      </c>
      <c r="N43" s="31">
        <f t="shared" si="6"/>
        <v>2875</v>
      </c>
      <c r="O43" s="31" t="s">
        <v>25</v>
      </c>
    </row>
    <row r="44" spans="1:15" ht="24.95" customHeight="1" x14ac:dyDescent="0.25">
      <c r="A44" s="43" t="s">
        <v>34</v>
      </c>
      <c r="B44" s="39" t="s">
        <v>31</v>
      </c>
      <c r="C44" s="41">
        <v>700</v>
      </c>
      <c r="D44" s="30" t="s">
        <v>38</v>
      </c>
      <c r="E44" s="30">
        <v>16.600000000000001</v>
      </c>
      <c r="F44" s="30">
        <v>16.600000000000001</v>
      </c>
      <c r="G44" s="30">
        <v>16.399999999999999</v>
      </c>
      <c r="H44" s="30">
        <v>16.399999999999999</v>
      </c>
      <c r="I44" s="30">
        <v>16.2</v>
      </c>
      <c r="J44" s="30">
        <v>16.2</v>
      </c>
      <c r="K44" s="30">
        <v>16</v>
      </c>
      <c r="L44" s="30">
        <v>16</v>
      </c>
      <c r="M44" s="30">
        <v>15.4</v>
      </c>
      <c r="N44" s="30">
        <v>15.4</v>
      </c>
      <c r="O44" s="30" t="s">
        <v>25</v>
      </c>
    </row>
    <row r="45" spans="1:15" ht="24.95" customHeight="1" x14ac:dyDescent="0.25">
      <c r="A45" s="44"/>
      <c r="B45" s="40"/>
      <c r="C45" s="42"/>
      <c r="D45" s="31" t="s">
        <v>39</v>
      </c>
      <c r="E45" s="31">
        <f>E44*250</f>
        <v>4150</v>
      </c>
      <c r="F45" s="31">
        <f t="shared" ref="F45:N45" si="7">F44*250</f>
        <v>4150</v>
      </c>
      <c r="G45" s="32">
        <f t="shared" si="7"/>
        <v>4100</v>
      </c>
      <c r="H45" s="32">
        <f t="shared" si="7"/>
        <v>4100</v>
      </c>
      <c r="I45" s="32">
        <f t="shared" si="7"/>
        <v>4050</v>
      </c>
      <c r="J45" s="32">
        <f t="shared" si="7"/>
        <v>4050</v>
      </c>
      <c r="K45" s="32">
        <f t="shared" si="7"/>
        <v>4000</v>
      </c>
      <c r="L45" s="32">
        <f t="shared" si="7"/>
        <v>4000</v>
      </c>
      <c r="M45" s="32">
        <f t="shared" si="7"/>
        <v>3850</v>
      </c>
      <c r="N45" s="31">
        <f t="shared" si="7"/>
        <v>3850</v>
      </c>
      <c r="O45" s="31" t="s">
        <v>25</v>
      </c>
    </row>
    <row r="46" spans="1:15" ht="24.95" customHeight="1" x14ac:dyDescent="0.35">
      <c r="A46" s="34"/>
      <c r="B46" s="34"/>
      <c r="C46" s="34"/>
      <c r="D46" s="34"/>
      <c r="E46" s="34"/>
      <c r="F46" s="35"/>
      <c r="G46" s="36"/>
      <c r="H46" s="36"/>
      <c r="I46" s="36"/>
      <c r="J46" s="33"/>
      <c r="K46" s="33"/>
      <c r="L46" s="33"/>
      <c r="M46" s="33"/>
      <c r="N46" s="33"/>
      <c r="O46" s="33"/>
    </row>
    <row r="47" spans="1:15" ht="24.95" customHeight="1" x14ac:dyDescent="0.35">
      <c r="A47" s="37" t="s">
        <v>58</v>
      </c>
      <c r="B47" s="37"/>
      <c r="C47" s="37"/>
      <c r="D47" s="37"/>
      <c r="E47" s="37"/>
      <c r="F47" s="38"/>
      <c r="G47" s="36"/>
      <c r="H47" s="36"/>
      <c r="I47" s="36"/>
      <c r="J47" s="33"/>
      <c r="K47" s="33"/>
      <c r="L47" s="33"/>
      <c r="M47" s="33"/>
      <c r="N47" s="33"/>
      <c r="O47" s="33"/>
    </row>
    <row r="48" spans="1:15" ht="33.75" customHeight="1" x14ac:dyDescent="0.3">
      <c r="A48" s="7" t="s">
        <v>23</v>
      </c>
      <c r="B48" s="8"/>
      <c r="C48" s="7"/>
      <c r="D48" s="7"/>
      <c r="E48" s="9"/>
      <c r="F48" s="10"/>
      <c r="G48" s="10"/>
      <c r="H48" s="10"/>
      <c r="I48" s="11"/>
      <c r="J48" s="7"/>
      <c r="K48" s="9"/>
      <c r="L48" s="10"/>
      <c r="M48" s="10"/>
      <c r="N48" s="10"/>
      <c r="O48" s="11"/>
    </row>
    <row r="49" spans="1:15" ht="17.25" customHeight="1" x14ac:dyDescent="0.3">
      <c r="A49" s="7" t="s">
        <v>54</v>
      </c>
      <c r="B49" s="8"/>
      <c r="C49" s="7"/>
      <c r="D49" s="7"/>
      <c r="E49" s="9"/>
      <c r="F49" s="10"/>
      <c r="G49" s="10"/>
      <c r="H49" s="12"/>
      <c r="I49" s="13"/>
      <c r="J49" s="7"/>
      <c r="K49" s="9"/>
      <c r="L49" s="10"/>
      <c r="M49" s="10"/>
      <c r="N49" s="12"/>
      <c r="O49" s="13"/>
    </row>
    <row r="50" spans="1:15" ht="19.5" customHeight="1" x14ac:dyDescent="0.3">
      <c r="A50" s="7" t="s">
        <v>55</v>
      </c>
      <c r="B50" s="8"/>
      <c r="C50" s="7"/>
      <c r="D50" s="7"/>
      <c r="E50" s="9"/>
      <c r="F50" s="10"/>
      <c r="G50" s="10"/>
      <c r="H50" s="10"/>
      <c r="I50" s="11"/>
      <c r="J50" s="7"/>
      <c r="K50" s="9"/>
      <c r="L50" s="10"/>
      <c r="M50" s="10"/>
      <c r="N50" s="10"/>
      <c r="O50" s="11"/>
    </row>
    <row r="51" spans="1:15" ht="18" customHeight="1" x14ac:dyDescent="0.3">
      <c r="A51" s="7" t="s">
        <v>68</v>
      </c>
      <c r="B51" s="8"/>
      <c r="C51" s="7"/>
      <c r="D51" s="7"/>
      <c r="E51" s="9"/>
      <c r="F51" s="10"/>
      <c r="G51" s="10"/>
      <c r="H51" s="10"/>
      <c r="I51" s="11"/>
      <c r="J51" s="7"/>
      <c r="K51" s="9"/>
      <c r="L51" s="10"/>
      <c r="M51" s="10"/>
      <c r="N51" s="10"/>
      <c r="O51" s="11"/>
    </row>
    <row r="52" spans="1:15" ht="18" customHeight="1" x14ac:dyDescent="0.3">
      <c r="A52" s="7" t="s">
        <v>56</v>
      </c>
      <c r="B52" s="8"/>
      <c r="C52" s="7"/>
      <c r="D52" s="7"/>
      <c r="E52" s="9"/>
      <c r="F52" s="10"/>
      <c r="G52" s="10"/>
      <c r="H52" s="10"/>
      <c r="I52" s="11"/>
      <c r="J52" s="7"/>
      <c r="K52" s="9"/>
      <c r="L52" s="10"/>
      <c r="M52" s="10"/>
      <c r="N52" s="10"/>
      <c r="O52" s="11"/>
    </row>
    <row r="53" spans="1:15" ht="18" customHeight="1" x14ac:dyDescent="0.3">
      <c r="A53" s="7" t="s">
        <v>47</v>
      </c>
      <c r="B53" s="8"/>
      <c r="C53" s="7"/>
      <c r="D53" s="7"/>
      <c r="E53" s="9"/>
      <c r="F53" s="10"/>
      <c r="G53" s="10"/>
      <c r="H53" s="10"/>
      <c r="I53" s="11"/>
      <c r="J53" s="7"/>
      <c r="K53" s="9"/>
      <c r="L53" s="10"/>
      <c r="M53" s="10"/>
      <c r="N53" s="10"/>
      <c r="O53" s="11"/>
    </row>
    <row r="54" spans="1:15" ht="18" customHeight="1" x14ac:dyDescent="0.3">
      <c r="A54" s="7" t="s">
        <v>80</v>
      </c>
      <c r="B54" s="8"/>
      <c r="C54" s="7"/>
      <c r="D54" s="7"/>
      <c r="E54" s="9"/>
      <c r="F54" s="10"/>
      <c r="G54" s="10"/>
      <c r="H54" s="10"/>
      <c r="I54" s="11"/>
      <c r="J54" s="7"/>
      <c r="K54" s="9"/>
      <c r="L54" s="10"/>
      <c r="M54" s="10"/>
      <c r="N54" s="10"/>
      <c r="O54" s="11"/>
    </row>
    <row r="55" spans="1:15" ht="8.25" customHeight="1" x14ac:dyDescent="0.3">
      <c r="A55" s="54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</row>
    <row r="56" spans="1:15" ht="14.25" customHeight="1" x14ac:dyDescent="0.3">
      <c r="A56" s="53" t="s">
        <v>53</v>
      </c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7" spans="1:15" ht="21" customHeight="1" x14ac:dyDescent="0.3">
      <c r="A57" s="50" t="s">
        <v>66</v>
      </c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</row>
    <row r="58" spans="1:15" ht="22.5" customHeight="1" x14ac:dyDescent="0.3">
      <c r="A58" s="50" t="s">
        <v>52</v>
      </c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</row>
    <row r="59" spans="1:15" ht="21" customHeight="1" x14ac:dyDescent="0.3">
      <c r="A59" s="49" t="s">
        <v>83</v>
      </c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</row>
    <row r="60" spans="1:15" ht="23.25" customHeight="1" x14ac:dyDescent="0.3">
      <c r="A60" s="49" t="s">
        <v>85</v>
      </c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</row>
    <row r="61" spans="1:15" ht="23.25" customHeight="1" x14ac:dyDescent="0.3">
      <c r="A61" s="50" t="s">
        <v>82</v>
      </c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</row>
    <row r="62" spans="1:15" ht="18" customHeight="1" x14ac:dyDescent="0.3">
      <c r="A62" s="50" t="s">
        <v>63</v>
      </c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</row>
    <row r="63" spans="1:15" ht="23.25" customHeight="1" x14ac:dyDescent="0.3">
      <c r="A63" s="14" t="s">
        <v>24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</row>
    <row r="64" spans="1:15" ht="21.75" customHeight="1" x14ac:dyDescent="0.25">
      <c r="A64" s="16" t="s">
        <v>49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</row>
    <row r="65" spans="1:15" ht="24.6" customHeight="1" x14ac:dyDescent="0.25">
      <c r="A65" s="17" t="s">
        <v>40</v>
      </c>
      <c r="B65" s="18"/>
      <c r="C65" s="17"/>
      <c r="D65" s="17"/>
      <c r="E65" s="19"/>
      <c r="F65" s="20"/>
      <c r="G65" s="20"/>
      <c r="H65" s="20"/>
      <c r="I65" s="16"/>
      <c r="J65" s="16"/>
      <c r="K65" s="16"/>
      <c r="L65" s="16"/>
      <c r="M65" s="16"/>
      <c r="N65" s="16"/>
      <c r="O65" s="16"/>
    </row>
    <row r="66" spans="1:15" ht="51" customHeight="1" x14ac:dyDescent="0.25">
      <c r="A66" s="51" t="s">
        <v>41</v>
      </c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</row>
    <row r="67" spans="1:15" ht="24.6" customHeight="1" x14ac:dyDescent="0.25">
      <c r="A67" s="16" t="s">
        <v>42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</row>
    <row r="68" spans="1:15" ht="55.5" customHeight="1" x14ac:dyDescent="0.25">
      <c r="A68" s="51" t="s">
        <v>44</v>
      </c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</row>
    <row r="69" spans="1:15" ht="40.15" customHeight="1" x14ac:dyDescent="0.25">
      <c r="A69" s="51" t="s">
        <v>84</v>
      </c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</row>
    <row r="70" spans="1:15" ht="20.25" customHeight="1" x14ac:dyDescent="0.25">
      <c r="A70" s="51" t="s">
        <v>51</v>
      </c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</row>
    <row r="71" spans="1:15" ht="31.9" customHeight="1" x14ac:dyDescent="0.25">
      <c r="A71" s="51" t="s">
        <v>43</v>
      </c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</row>
    <row r="72" spans="1:15" ht="33" customHeight="1" x14ac:dyDescent="0.25">
      <c r="A72" s="51" t="s">
        <v>67</v>
      </c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</row>
    <row r="73" spans="1:15" ht="18.75" x14ac:dyDescent="0.25">
      <c r="A73" s="51" t="s">
        <v>50</v>
      </c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</row>
    <row r="74" spans="1:15" ht="45.75" x14ac:dyDescent="0.25">
      <c r="A74" s="48" t="s">
        <v>22</v>
      </c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</row>
  </sheetData>
  <mergeCells count="69">
    <mergeCell ref="B15:B17"/>
    <mergeCell ref="C15:C17"/>
    <mergeCell ref="A15:A17"/>
    <mergeCell ref="A10:E10"/>
    <mergeCell ref="A11:E11"/>
    <mergeCell ref="A12:E12"/>
    <mergeCell ref="I10:O10"/>
    <mergeCell ref="I11:O11"/>
    <mergeCell ref="I12:O12"/>
    <mergeCell ref="L14:O14"/>
    <mergeCell ref="D15:O15"/>
    <mergeCell ref="A18:A19"/>
    <mergeCell ref="A20:A21"/>
    <mergeCell ref="A28:A29"/>
    <mergeCell ref="A22:A23"/>
    <mergeCell ref="C34:C35"/>
    <mergeCell ref="B30:B31"/>
    <mergeCell ref="C30:C31"/>
    <mergeCell ref="A57:O57"/>
    <mergeCell ref="A58:O58"/>
    <mergeCell ref="A56:O56"/>
    <mergeCell ref="A55:O55"/>
    <mergeCell ref="A34:A35"/>
    <mergeCell ref="B32:B33"/>
    <mergeCell ref="C32:C33"/>
    <mergeCell ref="A32:A33"/>
    <mergeCell ref="A30:A31"/>
    <mergeCell ref="B34:B35"/>
    <mergeCell ref="C40:C41"/>
    <mergeCell ref="B38:B39"/>
    <mergeCell ref="C38:C39"/>
    <mergeCell ref="B18:B19"/>
    <mergeCell ref="C18:C19"/>
    <mergeCell ref="B20:B21"/>
    <mergeCell ref="C20:C21"/>
    <mergeCell ref="A74:O74"/>
    <mergeCell ref="A59:O59"/>
    <mergeCell ref="A60:O60"/>
    <mergeCell ref="A61:O61"/>
    <mergeCell ref="A70:O70"/>
    <mergeCell ref="A71:O71"/>
    <mergeCell ref="A73:O73"/>
    <mergeCell ref="A66:O66"/>
    <mergeCell ref="A68:O68"/>
    <mergeCell ref="A69:O69"/>
    <mergeCell ref="A72:O72"/>
    <mergeCell ref="A62:O62"/>
    <mergeCell ref="C36:C37"/>
    <mergeCell ref="B36:B37"/>
    <mergeCell ref="A40:A41"/>
    <mergeCell ref="A36:A37"/>
    <mergeCell ref="A38:A39"/>
    <mergeCell ref="B40:B41"/>
    <mergeCell ref="A44:A45"/>
    <mergeCell ref="C42:C43"/>
    <mergeCell ref="A42:A43"/>
    <mergeCell ref="B42:B43"/>
    <mergeCell ref="B44:B45"/>
    <mergeCell ref="C44:C45"/>
    <mergeCell ref="B28:B29"/>
    <mergeCell ref="C28:C29"/>
    <mergeCell ref="B22:B23"/>
    <mergeCell ref="C22:C23"/>
    <mergeCell ref="A26:A27"/>
    <mergeCell ref="B26:B27"/>
    <mergeCell ref="C26:C27"/>
    <mergeCell ref="A24:A25"/>
    <mergeCell ref="B24:B25"/>
    <mergeCell ref="C24:C25"/>
  </mergeCells>
  <pageMargins left="0.25" right="0.25" top="0.75" bottom="0.75" header="0.3" footer="0.3"/>
  <pageSetup paperSize="9" scale="4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Intel_0122</dc:creator>
  <cp:lastModifiedBy>321</cp:lastModifiedBy>
  <cp:lastPrinted>2026-01-16T11:05:05Z</cp:lastPrinted>
  <dcterms:created xsi:type="dcterms:W3CDTF">2018-02-22T10:05:31Z</dcterms:created>
  <dcterms:modified xsi:type="dcterms:W3CDTF">2026-09-04T09:29:55Z</dcterms:modified>
</cp:coreProperties>
</file>